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D Košeca\Predajňa PD\"/>
    </mc:Choice>
  </mc:AlternateContent>
  <xr:revisionPtr revIDLastSave="0" documentId="8_{970665B7-E087-4B31-A40E-8E0DD221F7F6}" xr6:coauthVersionLast="47" xr6:coauthVersionMax="47" xr10:uidLastSave="{00000000-0000-0000-0000-000000000000}"/>
  <bookViews>
    <workbookView xWindow="-120" yWindow="-120" windowWidth="20730" windowHeight="11160" xr2:uid="{088411FD-D97B-4BF8-98FB-C0E0F0A8638D}"/>
  </bookViews>
  <sheets>
    <sheet name="cenník - 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C24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C52" i="1"/>
  <c r="C51" i="1"/>
  <c r="C53" i="1"/>
  <c r="C50" i="1"/>
  <c r="C44" i="1"/>
  <c r="C45" i="1"/>
  <c r="C46" i="1"/>
  <c r="C47" i="1"/>
  <c r="C48" i="1"/>
  <c r="C49" i="1"/>
  <c r="C43" i="1"/>
  <c r="C41" i="1"/>
  <c r="C42" i="1"/>
  <c r="C40" i="1"/>
  <c r="C39" i="1"/>
  <c r="C38" i="1"/>
  <c r="C37" i="1"/>
  <c r="C36" i="1"/>
  <c r="C35" i="1"/>
  <c r="C30" i="1"/>
  <c r="C31" i="1"/>
  <c r="C32" i="1"/>
  <c r="C33" i="1"/>
  <c r="C34" i="1"/>
  <c r="C29" i="1"/>
  <c r="C28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5" i="1"/>
  <c r="H6" i="1"/>
  <c r="H7" i="1"/>
  <c r="H8" i="1"/>
  <c r="H9" i="1"/>
  <c r="H4" i="1"/>
  <c r="C17" i="1"/>
  <c r="C18" i="1"/>
  <c r="C19" i="1"/>
  <c r="C22" i="1"/>
  <c r="C23" i="1"/>
  <c r="C6" i="1"/>
  <c r="C7" i="1"/>
  <c r="C8" i="1"/>
  <c r="C9" i="1"/>
  <c r="C10" i="1"/>
  <c r="C11" i="1"/>
  <c r="C12" i="1"/>
  <c r="C13" i="1"/>
  <c r="C14" i="1"/>
  <c r="C15" i="1"/>
  <c r="C16" i="1"/>
  <c r="C20" i="1"/>
  <c r="C21" i="1"/>
  <c r="C5" i="1"/>
  <c r="C4" i="1"/>
</calcChain>
</file>

<file path=xl/sharedStrings.xml><?xml version="1.0" encoding="utf-8"?>
<sst xmlns="http://schemas.openxmlformats.org/spreadsheetml/2006/main" count="108" uniqueCount="103">
  <si>
    <t xml:space="preserve">   Hovädzie mäso</t>
  </si>
  <si>
    <t>predajná cena v € za kg (s DPH)</t>
  </si>
  <si>
    <t xml:space="preserve">   Mäsové výrobky *</t>
  </si>
  <si>
    <t>Hovädzie stehno</t>
  </si>
  <si>
    <t>Košecká šunka špeciál</t>
  </si>
  <si>
    <t>Hovädzia roštenka nízka</t>
  </si>
  <si>
    <t>Košecká saláma – INOVEC</t>
  </si>
  <si>
    <t>Hovädzia roštenka vysoká</t>
  </si>
  <si>
    <t>Košecká saláma jemná</t>
  </si>
  <si>
    <t>Hovädzí krk</t>
  </si>
  <si>
    <t>Malopodhradská saláma</t>
  </si>
  <si>
    <t>Hovädzia nožina (ossobucco)</t>
  </si>
  <si>
    <t>Debrecínka</t>
  </si>
  <si>
    <t>Hovädzia slabina</t>
  </si>
  <si>
    <t xml:space="preserve">Lovecká saláma </t>
  </si>
  <si>
    <t>Hovädzia pravá sviečková</t>
  </si>
  <si>
    <t>Hovädzia falošná sviečková</t>
  </si>
  <si>
    <t>Bravčová masť nalievaná</t>
  </si>
  <si>
    <t>Hovädzie plece</t>
  </si>
  <si>
    <t>Košecká tlačenka</t>
  </si>
  <si>
    <t>Hovädzie rebro + hruď</t>
  </si>
  <si>
    <t>Jaternica mäsová svetlá</t>
  </si>
  <si>
    <t>Hovädzie kosti - špikové</t>
  </si>
  <si>
    <t>Bravčový lalok paprikový</t>
  </si>
  <si>
    <t>Hovädzie kosti polievkové (harfa)</t>
  </si>
  <si>
    <t>Cyrilove klobásy</t>
  </si>
  <si>
    <t>Hovädzie kosti kĺbové</t>
  </si>
  <si>
    <t>Gril klobása (syrová)</t>
  </si>
  <si>
    <t>Hovädzí jazyk *</t>
  </si>
  <si>
    <t>Domáca klobása</t>
  </si>
  <si>
    <t xml:space="preserve">Hovädzí chvost * </t>
  </si>
  <si>
    <t>Košecké párky  jemné / pikantné</t>
  </si>
  <si>
    <t>Hovädzie držky *</t>
  </si>
  <si>
    <t>Syrové párky</t>
  </si>
  <si>
    <t xml:space="preserve">Hovädzí výrez v celku </t>
  </si>
  <si>
    <t>Zabíjačková kaša / krvavničky</t>
  </si>
  <si>
    <t>Hovädzí výrez mletý</t>
  </si>
  <si>
    <t>Košecká klobása jemná / pikantná</t>
  </si>
  <si>
    <t>Býčie žľazy *</t>
  </si>
  <si>
    <t>Košecká klobáska tenká</t>
  </si>
  <si>
    <t>Hovädzia pečeň *</t>
  </si>
  <si>
    <t>Oškvarková nátierka  300g</t>
  </si>
  <si>
    <t xml:space="preserve">    Bravčové mäso</t>
  </si>
  <si>
    <t>Oškvarky krájané / gazdovské</t>
  </si>
  <si>
    <t>6,60 / 15,45</t>
  </si>
  <si>
    <t>Oškvarková masť</t>
  </si>
  <si>
    <t>Bravčové stehno</t>
  </si>
  <si>
    <t>Utopenci</t>
  </si>
  <si>
    <t>Bravčové plece</t>
  </si>
  <si>
    <t>Špekačky</t>
  </si>
  <si>
    <t>Bravčová krkovička s kosťou</t>
  </si>
  <si>
    <t>Bravčová krkovička bez kosti</t>
  </si>
  <si>
    <t xml:space="preserve">   Údené mäsové výrobky *</t>
  </si>
  <si>
    <t>Bravčové karé s kosťou</t>
  </si>
  <si>
    <t>Bravčové karé bez kosti</t>
  </si>
  <si>
    <t>Košecká slanina údená</t>
  </si>
  <si>
    <t>Bravčový bok</t>
  </si>
  <si>
    <t>Údené lahôdkové karé</t>
  </si>
  <si>
    <t>Bravčový bok plnený *</t>
  </si>
  <si>
    <t>Údené nožičky</t>
  </si>
  <si>
    <t>Bravčový bok bez kosti</t>
  </si>
  <si>
    <t>Údené stehno</t>
  </si>
  <si>
    <t>Bravčové nožičky *</t>
  </si>
  <si>
    <t>Údená krkovička</t>
  </si>
  <si>
    <t>Bravčová pečeň *</t>
  </si>
  <si>
    <t>Údené koleno predné s kosťou</t>
  </si>
  <si>
    <t>Bravčová panenská sviečková</t>
  </si>
  <si>
    <t>Údené koleno zadné s kosťou</t>
  </si>
  <si>
    <t>Bravčová plnená panenka *</t>
  </si>
  <si>
    <t>Údený hovädzí jazyk</t>
  </si>
  <si>
    <t>Bravčová hlava *</t>
  </si>
  <si>
    <t>Údené bravčové kosti</t>
  </si>
  <si>
    <t>Bravčový chvost *</t>
  </si>
  <si>
    <t>Údené bravčové rebro</t>
  </si>
  <si>
    <t>Bravčové kosti</t>
  </si>
  <si>
    <t>Údený bravčový chvost</t>
  </si>
  <si>
    <t>Bravčové rebrá na gril</t>
  </si>
  <si>
    <t>Údený bravčový lalok</t>
  </si>
  <si>
    <t>Bravčové rebrá dlhé</t>
  </si>
  <si>
    <t>Údený bok SK</t>
  </si>
  <si>
    <t>Bravčové rebrá zrezané</t>
  </si>
  <si>
    <t>Údené rebrá zrezané</t>
  </si>
  <si>
    <t>Bravčový lalok</t>
  </si>
  <si>
    <t>Údená rolka z kolena</t>
  </si>
  <si>
    <t>Bravčové koleno zadné s kosťou</t>
  </si>
  <si>
    <t xml:space="preserve">   Anglická slanina</t>
  </si>
  <si>
    <t>Bravčové koleno predné s kosťou</t>
  </si>
  <si>
    <t>Bravčový jazyk *</t>
  </si>
  <si>
    <t>Bravčové srdce *</t>
  </si>
  <si>
    <t>Bravčový výrez</t>
  </si>
  <si>
    <t>Slanina na topenie *</t>
  </si>
  <si>
    <t>* 20% DPH</t>
  </si>
  <si>
    <t>  </t>
  </si>
  <si>
    <t xml:space="preserve"> cena v € za kg (bez DPH)</t>
  </si>
  <si>
    <t>cena v € za kg (bez DPH)</t>
  </si>
  <si>
    <t>5,50 / 12,87</t>
  </si>
  <si>
    <t>Hovädzia štvrť</t>
  </si>
  <si>
    <t>C E N N Í K    Predajňa  Košecký  dvor</t>
  </si>
  <si>
    <t>Bravčová masť 800g/900g</t>
  </si>
  <si>
    <t>3,80/3,95</t>
  </si>
  <si>
    <t>3,17/3,29</t>
  </si>
  <si>
    <t>Bravčová masť 3kg/5kg/10kg</t>
  </si>
  <si>
    <t>Cenník platný od 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</si>
</sst>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6">
    <font>
      <sz val="10"/>
      <color rgb="FF000000"/>
      <name val="Liberation Sans"/>
      <charset val="238"/>
    </font>
    <font>
      <sz val="10"/>
      <color theme="9" tint="-0.249977111117893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8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4A0D0D"/>
      </bottom>
      <diagonal/>
    </border>
    <border>
      <left/>
      <right/>
      <top style="thin">
        <color rgb="FF4A0D0D"/>
      </top>
      <bottom style="hair">
        <color indexed="64"/>
      </bottom>
      <diagonal/>
    </border>
    <border>
      <left/>
      <right style="hair">
        <color indexed="64"/>
      </right>
      <top style="thin">
        <color rgb="FF4A0D0D"/>
      </top>
      <bottom style="hair">
        <color indexed="64"/>
      </bottom>
      <diagonal/>
    </border>
    <border>
      <left style="hair">
        <color indexed="64"/>
      </left>
      <right/>
      <top style="thin">
        <color rgb="FF4A0D0D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C1AAA7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164" fontId="5" fillId="0" borderId="3" xfId="0" applyNumberFormat="1" applyFont="1" applyBorder="1"/>
    <xf numFmtId="2" fontId="1" fillId="0" borderId="4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164" fontId="5" fillId="0" borderId="5" xfId="0" applyNumberFormat="1" applyFont="1" applyBorder="1"/>
    <xf numFmtId="2" fontId="1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9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164" fontId="5" fillId="0" borderId="2" xfId="0" applyNumberFormat="1" applyFont="1" applyBorder="1"/>
    <xf numFmtId="2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/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5" fillId="0" borderId="0" xfId="0" applyFont="1"/>
    <xf numFmtId="0" fontId="1" fillId="0" borderId="0" xfId="0" applyFont="1" applyAlignment="1">
      <alignment horizontal="left" vertical="center" wrapText="1" indent="1"/>
    </xf>
    <xf numFmtId="164" fontId="5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49</xdr:row>
      <xdr:rowOff>19050</xdr:rowOff>
    </xdr:from>
    <xdr:to>
      <xdr:col>8</xdr:col>
      <xdr:colOff>523875</xdr:colOff>
      <xdr:row>52</xdr:row>
      <xdr:rowOff>180975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9FE66F6D-94CA-43F3-9BAD-7D5C7A299A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91" t="3678" r="11627" b="6198"/>
        <a:stretch/>
      </xdr:blipFill>
      <xdr:spPr bwMode="auto">
        <a:xfrm>
          <a:off x="6019800" y="9144000"/>
          <a:ext cx="733425" cy="733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19819-6A54-43D2-9D9E-99E752659FCA}">
  <dimension ref="B1:M72"/>
  <sheetViews>
    <sheetView showGridLines="0" tabSelected="1" zoomScaleNormal="100" workbookViewId="0">
      <selection activeCell="L7" sqref="L7"/>
    </sheetView>
  </sheetViews>
  <sheetFormatPr defaultRowHeight="15"/>
  <cols>
    <col min="1" max="1" width="3" style="1" customWidth="1"/>
    <col min="2" max="2" width="28.85546875" style="22" customWidth="1"/>
    <col min="3" max="3" width="10.42578125" style="22" customWidth="1"/>
    <col min="4" max="4" width="9.85546875" style="22" customWidth="1"/>
    <col min="5" max="5" width="0.85546875" style="22" customWidth="1"/>
    <col min="6" max="6" width="0.42578125" style="1" customWidth="1"/>
    <col min="7" max="7" width="29.85546875" style="22" customWidth="1"/>
    <col min="8" max="8" width="9.5703125" style="22" customWidth="1"/>
    <col min="9" max="9" width="10.140625" style="1" customWidth="1"/>
    <col min="10" max="16384" width="9.140625" style="1"/>
  </cols>
  <sheetData>
    <row r="1" spans="2:13" ht="17.850000000000001" customHeight="1">
      <c r="B1" s="28" t="s">
        <v>97</v>
      </c>
      <c r="C1" s="28"/>
      <c r="D1" s="28"/>
      <c r="E1" s="28"/>
      <c r="F1" s="28"/>
      <c r="G1" s="28"/>
      <c r="H1" s="28"/>
      <c r="I1" s="28"/>
    </row>
    <row r="2" spans="2:13" ht="17.850000000000001" customHeight="1">
      <c r="B2" s="26"/>
      <c r="C2" s="26"/>
      <c r="D2" s="26"/>
      <c r="E2" s="26"/>
      <c r="F2" s="26"/>
      <c r="G2" s="26"/>
      <c r="H2" s="26"/>
      <c r="I2" s="26"/>
    </row>
    <row r="3" spans="2:13" ht="36.75" customHeight="1">
      <c r="B3" s="2" t="s">
        <v>0</v>
      </c>
      <c r="C3" s="3" t="s">
        <v>94</v>
      </c>
      <c r="D3" s="3" t="s">
        <v>1</v>
      </c>
      <c r="E3" s="1"/>
      <c r="F3" s="4"/>
      <c r="G3" s="2" t="s">
        <v>2</v>
      </c>
      <c r="H3" s="3" t="s">
        <v>93</v>
      </c>
      <c r="I3" s="3" t="s">
        <v>1</v>
      </c>
    </row>
    <row r="4" spans="2:13" ht="14.25" customHeight="1">
      <c r="B4" s="5" t="s">
        <v>3</v>
      </c>
      <c r="C4" s="6">
        <f>D4/1.1</f>
        <v>12.499999999999998</v>
      </c>
      <c r="D4" s="7">
        <v>13.75</v>
      </c>
      <c r="E4" s="8"/>
      <c r="G4" s="9" t="s">
        <v>4</v>
      </c>
      <c r="H4" s="10">
        <f>I4/1.2</f>
        <v>11.708333333333334</v>
      </c>
      <c r="I4" s="11">
        <v>14.05</v>
      </c>
    </row>
    <row r="5" spans="2:13" ht="14.25" customHeight="1">
      <c r="B5" s="9" t="s">
        <v>5</v>
      </c>
      <c r="C5" s="10">
        <f>D5/1.1</f>
        <v>16.318181818181817</v>
      </c>
      <c r="D5" s="12">
        <v>17.95</v>
      </c>
      <c r="E5" s="8"/>
      <c r="G5" s="9" t="s">
        <v>6</v>
      </c>
      <c r="H5" s="10">
        <f t="shared" ref="H5:H28" si="0">I5/1.2</f>
        <v>9.1666666666666679</v>
      </c>
      <c r="I5" s="8">
        <v>11</v>
      </c>
      <c r="M5" s="13"/>
    </row>
    <row r="6" spans="2:13" ht="14.25" customHeight="1">
      <c r="B6" s="9" t="s">
        <v>7</v>
      </c>
      <c r="C6" s="10">
        <f t="shared" ref="C6:C22" si="1">D6/1.1</f>
        <v>15.863636363636362</v>
      </c>
      <c r="D6" s="12">
        <v>17.45</v>
      </c>
      <c r="E6" s="8"/>
      <c r="G6" s="9" t="s">
        <v>8</v>
      </c>
      <c r="H6" s="10">
        <f t="shared" si="0"/>
        <v>7.416666666666667</v>
      </c>
      <c r="I6" s="12">
        <v>8.9</v>
      </c>
      <c r="M6" s="13"/>
    </row>
    <row r="7" spans="2:13" ht="14.25" customHeight="1">
      <c r="B7" s="9" t="s">
        <v>9</v>
      </c>
      <c r="C7" s="10">
        <f t="shared" si="1"/>
        <v>12.363636363636362</v>
      </c>
      <c r="D7" s="12">
        <v>13.6</v>
      </c>
      <c r="E7" s="8"/>
      <c r="G7" s="9" t="s">
        <v>10</v>
      </c>
      <c r="H7" s="10">
        <f t="shared" si="0"/>
        <v>8.3333333333333339</v>
      </c>
      <c r="I7" s="12">
        <v>10</v>
      </c>
      <c r="M7" s="13"/>
    </row>
    <row r="8" spans="2:13" ht="14.25" customHeight="1">
      <c r="B8" s="9" t="s">
        <v>11</v>
      </c>
      <c r="C8" s="10">
        <f t="shared" si="1"/>
        <v>13.363636363636362</v>
      </c>
      <c r="D8" s="12">
        <v>14.7</v>
      </c>
      <c r="E8" s="8"/>
      <c r="G8" s="9" t="s">
        <v>12</v>
      </c>
      <c r="H8" s="10">
        <f t="shared" si="0"/>
        <v>12.25</v>
      </c>
      <c r="I8" s="12">
        <v>14.7</v>
      </c>
      <c r="K8" s="14"/>
    </row>
    <row r="9" spans="2:13" ht="14.25" customHeight="1">
      <c r="B9" s="9" t="s">
        <v>13</v>
      </c>
      <c r="C9" s="10">
        <f t="shared" si="1"/>
        <v>10.727272727272727</v>
      </c>
      <c r="D9" s="12">
        <v>11.8</v>
      </c>
      <c r="E9" s="8"/>
      <c r="G9" s="9" t="s">
        <v>14</v>
      </c>
      <c r="H9" s="10">
        <f t="shared" si="0"/>
        <v>13.125</v>
      </c>
      <c r="I9" s="12">
        <v>15.75</v>
      </c>
      <c r="K9" s="14"/>
    </row>
    <row r="10" spans="2:13" ht="14.25" customHeight="1">
      <c r="B10" s="9" t="s">
        <v>15</v>
      </c>
      <c r="C10" s="10">
        <f t="shared" si="1"/>
        <v>36.68181818181818</v>
      </c>
      <c r="D10" s="12">
        <v>40.35</v>
      </c>
      <c r="E10" s="8"/>
      <c r="G10" s="9" t="s">
        <v>98</v>
      </c>
      <c r="H10" s="10" t="s">
        <v>100</v>
      </c>
      <c r="I10" s="12" t="s">
        <v>99</v>
      </c>
      <c r="K10" s="14"/>
    </row>
    <row r="11" spans="2:13" ht="14.25" customHeight="1">
      <c r="B11" s="9" t="s">
        <v>16</v>
      </c>
      <c r="C11" s="10">
        <f t="shared" si="1"/>
        <v>16.318181818181817</v>
      </c>
      <c r="D11" s="12">
        <v>17.95</v>
      </c>
      <c r="E11" s="8"/>
      <c r="G11" s="9" t="s">
        <v>101</v>
      </c>
      <c r="H11" s="10">
        <f t="shared" ref="H11" si="2">I11/1.2</f>
        <v>3.0833333333333335</v>
      </c>
      <c r="I11" s="12">
        <v>3.7</v>
      </c>
      <c r="K11" s="14"/>
    </row>
    <row r="12" spans="2:13" ht="14.25" customHeight="1">
      <c r="B12" s="9" t="s">
        <v>18</v>
      </c>
      <c r="C12" s="10">
        <f t="shared" si="1"/>
        <v>11.454545454545453</v>
      </c>
      <c r="D12" s="12">
        <v>12.6</v>
      </c>
      <c r="E12" s="8"/>
      <c r="G12" s="9" t="s">
        <v>17</v>
      </c>
      <c r="H12" s="10">
        <f t="shared" si="0"/>
        <v>2.75</v>
      </c>
      <c r="I12" s="12">
        <v>3.3</v>
      </c>
    </row>
    <row r="13" spans="2:13" ht="14.25" customHeight="1">
      <c r="B13" s="9" t="s">
        <v>20</v>
      </c>
      <c r="C13" s="10">
        <f t="shared" si="1"/>
        <v>6.1818181818181808</v>
      </c>
      <c r="D13" s="12">
        <v>6.8</v>
      </c>
      <c r="E13" s="8"/>
      <c r="G13" s="9" t="s">
        <v>19</v>
      </c>
      <c r="H13" s="10">
        <f t="shared" si="0"/>
        <v>7.25</v>
      </c>
      <c r="I13" s="12">
        <v>8.6999999999999993</v>
      </c>
    </row>
    <row r="14" spans="2:13" ht="14.25" customHeight="1">
      <c r="B14" s="9" t="s">
        <v>22</v>
      </c>
      <c r="C14" s="10">
        <f t="shared" si="1"/>
        <v>2.7272727272727271</v>
      </c>
      <c r="D14" s="12">
        <v>3</v>
      </c>
      <c r="E14" s="8"/>
      <c r="G14" s="9" t="s">
        <v>21</v>
      </c>
      <c r="H14" s="10">
        <f t="shared" si="0"/>
        <v>7.0833333333333339</v>
      </c>
      <c r="I14" s="12">
        <v>8.5</v>
      </c>
    </row>
    <row r="15" spans="2:13" ht="14.25" customHeight="1">
      <c r="B15" s="9" t="s">
        <v>24</v>
      </c>
      <c r="C15" s="10">
        <f t="shared" si="1"/>
        <v>2.2727272727272725</v>
      </c>
      <c r="D15" s="12">
        <v>2.5</v>
      </c>
      <c r="E15" s="8"/>
      <c r="G15" s="9" t="s">
        <v>23</v>
      </c>
      <c r="H15" s="10">
        <f t="shared" si="0"/>
        <v>5.25</v>
      </c>
      <c r="I15" s="12">
        <v>6.3</v>
      </c>
    </row>
    <row r="16" spans="2:13" ht="14.25" customHeight="1">
      <c r="B16" s="9" t="s">
        <v>26</v>
      </c>
      <c r="C16" s="10">
        <f t="shared" si="1"/>
        <v>1.4090909090909089</v>
      </c>
      <c r="D16" s="12">
        <v>1.55</v>
      </c>
      <c r="E16" s="8"/>
      <c r="G16" s="9" t="s">
        <v>25</v>
      </c>
      <c r="H16" s="10">
        <f t="shared" si="0"/>
        <v>11.375</v>
      </c>
      <c r="I16" s="12">
        <v>13.65</v>
      </c>
    </row>
    <row r="17" spans="2:9" ht="14.25" customHeight="1">
      <c r="B17" s="9" t="s">
        <v>28</v>
      </c>
      <c r="C17" s="10">
        <f t="shared" ref="C17:C18" si="3">D17/1.2</f>
        <v>5.9583333333333339</v>
      </c>
      <c r="D17" s="12">
        <v>7.15</v>
      </c>
      <c r="E17" s="8"/>
      <c r="G17" s="9" t="s">
        <v>27</v>
      </c>
      <c r="H17" s="10">
        <f t="shared" si="0"/>
        <v>9.4583333333333339</v>
      </c>
      <c r="I17" s="12">
        <v>11.35</v>
      </c>
    </row>
    <row r="18" spans="2:9" ht="14.25" customHeight="1">
      <c r="B18" s="9" t="s">
        <v>30</v>
      </c>
      <c r="C18" s="10">
        <f t="shared" si="3"/>
        <v>5.166666666666667</v>
      </c>
      <c r="D18" s="12">
        <v>6.2</v>
      </c>
      <c r="E18" s="8"/>
      <c r="G18" s="9" t="s">
        <v>29</v>
      </c>
      <c r="H18" s="10">
        <f t="shared" si="0"/>
        <v>10.916666666666666</v>
      </c>
      <c r="I18" s="12">
        <v>13.1</v>
      </c>
    </row>
    <row r="19" spans="2:9" ht="14.25" customHeight="1">
      <c r="B19" s="9" t="s">
        <v>32</v>
      </c>
      <c r="C19" s="10">
        <f>D19/1.2</f>
        <v>6.2083333333333339</v>
      </c>
      <c r="D19" s="12">
        <v>7.45</v>
      </c>
      <c r="E19" s="8"/>
      <c r="G19" s="9" t="s">
        <v>31</v>
      </c>
      <c r="H19" s="10">
        <f t="shared" si="0"/>
        <v>8.75</v>
      </c>
      <c r="I19" s="12">
        <v>10.5</v>
      </c>
    </row>
    <row r="20" spans="2:9" ht="14.25" customHeight="1">
      <c r="B20" s="9" t="s">
        <v>34</v>
      </c>
      <c r="C20" s="10">
        <f t="shared" si="1"/>
        <v>5.9090909090909083</v>
      </c>
      <c r="D20" s="12">
        <v>6.5</v>
      </c>
      <c r="E20" s="8"/>
      <c r="G20" s="9" t="s">
        <v>33</v>
      </c>
      <c r="H20" s="10">
        <f t="shared" si="0"/>
        <v>9.0833333333333339</v>
      </c>
      <c r="I20" s="12">
        <v>10.9</v>
      </c>
    </row>
    <row r="21" spans="2:9" ht="14.25" customHeight="1">
      <c r="B21" s="9" t="s">
        <v>36</v>
      </c>
      <c r="C21" s="10">
        <f t="shared" si="1"/>
        <v>6.0909090909090908</v>
      </c>
      <c r="D21" s="12">
        <v>6.7</v>
      </c>
      <c r="E21" s="8"/>
      <c r="G21" s="9" t="s">
        <v>35</v>
      </c>
      <c r="H21" s="10">
        <f t="shared" si="0"/>
        <v>6.25</v>
      </c>
      <c r="I21" s="12">
        <v>7.5</v>
      </c>
    </row>
    <row r="22" spans="2:9" ht="14.25" customHeight="1">
      <c r="B22" s="9" t="s">
        <v>38</v>
      </c>
      <c r="C22" s="10">
        <f t="shared" si="1"/>
        <v>6.3636363636363633</v>
      </c>
      <c r="D22" s="12">
        <v>7</v>
      </c>
      <c r="E22" s="8"/>
      <c r="G22" s="9" t="s">
        <v>37</v>
      </c>
      <c r="H22" s="10">
        <f t="shared" si="0"/>
        <v>9.4583333333333339</v>
      </c>
      <c r="I22" s="12">
        <v>11.35</v>
      </c>
    </row>
    <row r="23" spans="2:9" ht="14.25" customHeight="1">
      <c r="B23" s="9" t="s">
        <v>40</v>
      </c>
      <c r="C23" s="10">
        <f>D23/1.2</f>
        <v>1.7500000000000002</v>
      </c>
      <c r="D23" s="12">
        <v>2.1</v>
      </c>
      <c r="E23" s="8"/>
      <c r="G23" s="9" t="s">
        <v>39</v>
      </c>
      <c r="H23" s="10">
        <f t="shared" si="0"/>
        <v>10.958333333333334</v>
      </c>
      <c r="I23" s="12">
        <v>13.15</v>
      </c>
    </row>
    <row r="24" spans="2:9" ht="16.5" customHeight="1">
      <c r="B24" s="9" t="s">
        <v>96</v>
      </c>
      <c r="C24" s="10">
        <f>D24/1.1</f>
        <v>2.7272727272727271</v>
      </c>
      <c r="D24" s="12">
        <v>3</v>
      </c>
      <c r="E24" s="8"/>
      <c r="G24" s="9" t="s">
        <v>41</v>
      </c>
      <c r="H24" s="10">
        <f t="shared" si="0"/>
        <v>3.2083333333333335</v>
      </c>
      <c r="I24" s="12">
        <v>3.85</v>
      </c>
    </row>
    <row r="25" spans="2:9" ht="15.75" customHeight="1">
      <c r="B25" s="23"/>
      <c r="C25" s="24"/>
      <c r="D25" s="8"/>
      <c r="E25" s="15"/>
      <c r="G25" s="9" t="s">
        <v>43</v>
      </c>
      <c r="H25" s="10" t="s">
        <v>95</v>
      </c>
      <c r="I25" s="12" t="s">
        <v>44</v>
      </c>
    </row>
    <row r="26" spans="2:9" ht="14.25" customHeight="1">
      <c r="B26" s="29" t="s">
        <v>42</v>
      </c>
      <c r="C26" s="31" t="s">
        <v>94</v>
      </c>
      <c r="D26" s="31" t="s">
        <v>1</v>
      </c>
      <c r="E26" s="8"/>
      <c r="G26" s="9" t="s">
        <v>45</v>
      </c>
      <c r="H26" s="10">
        <f t="shared" si="0"/>
        <v>4.041666666666667</v>
      </c>
      <c r="I26" s="12">
        <v>4.8499999999999996</v>
      </c>
    </row>
    <row r="27" spans="2:9" ht="14.25" customHeight="1">
      <c r="B27" s="30"/>
      <c r="C27" s="32"/>
      <c r="D27" s="32"/>
      <c r="E27" s="8"/>
      <c r="G27" s="9" t="s">
        <v>47</v>
      </c>
      <c r="H27" s="10">
        <f t="shared" si="0"/>
        <v>6.833333333333333</v>
      </c>
      <c r="I27" s="12">
        <v>8.1999999999999993</v>
      </c>
    </row>
    <row r="28" spans="2:9" ht="14.25" customHeight="1">
      <c r="B28" s="5" t="s">
        <v>46</v>
      </c>
      <c r="C28" s="16">
        <f>D28/1.1</f>
        <v>6.1818181818181808</v>
      </c>
      <c r="D28" s="17">
        <v>6.8</v>
      </c>
      <c r="E28" s="8"/>
      <c r="G28" s="9" t="s">
        <v>49</v>
      </c>
      <c r="H28" s="10">
        <f t="shared" si="0"/>
        <v>6.833333333333333</v>
      </c>
      <c r="I28" s="12">
        <v>8.1999999999999993</v>
      </c>
    </row>
    <row r="29" spans="2:9" ht="14.25" customHeight="1">
      <c r="B29" s="9" t="s">
        <v>48</v>
      </c>
      <c r="C29" s="10">
        <f>D29/1.1</f>
        <v>6.3636363636363633</v>
      </c>
      <c r="D29" s="12">
        <v>7</v>
      </c>
      <c r="E29" s="8"/>
      <c r="G29" s="9"/>
      <c r="H29" s="18"/>
      <c r="I29" s="12"/>
    </row>
    <row r="30" spans="2:9" ht="14.25" customHeight="1">
      <c r="B30" s="9" t="s">
        <v>50</v>
      </c>
      <c r="C30" s="10">
        <f t="shared" ref="C30:C34" si="4">D30/1.1</f>
        <v>6.545454545454545</v>
      </c>
      <c r="D30" s="12">
        <v>7.2</v>
      </c>
      <c r="E30" s="8"/>
      <c r="G30" s="29" t="s">
        <v>52</v>
      </c>
      <c r="H30" s="31" t="s">
        <v>94</v>
      </c>
      <c r="I30" s="31" t="s">
        <v>1</v>
      </c>
    </row>
    <row r="31" spans="2:9" ht="14.25" customHeight="1">
      <c r="B31" s="9" t="s">
        <v>51</v>
      </c>
      <c r="C31" s="10">
        <f t="shared" si="4"/>
        <v>7.6363636363636358</v>
      </c>
      <c r="D31" s="12">
        <v>8.4</v>
      </c>
      <c r="E31" s="8"/>
      <c r="G31" s="33"/>
      <c r="H31" s="32"/>
      <c r="I31" s="32"/>
    </row>
    <row r="32" spans="2:9" ht="15" customHeight="1">
      <c r="B32" s="9" t="s">
        <v>53</v>
      </c>
      <c r="C32" s="10">
        <f t="shared" si="4"/>
        <v>6.9545454545454541</v>
      </c>
      <c r="D32" s="12">
        <v>7.65</v>
      </c>
      <c r="E32" s="8"/>
      <c r="G32" s="5" t="s">
        <v>55</v>
      </c>
      <c r="H32" s="19">
        <f t="shared" ref="H32:H46" si="5">I32/1.2</f>
        <v>8.8333333333333339</v>
      </c>
      <c r="I32" s="17">
        <v>10.6</v>
      </c>
    </row>
    <row r="33" spans="2:9" ht="14.25" customHeight="1">
      <c r="B33" s="9" t="s">
        <v>54</v>
      </c>
      <c r="C33" s="10">
        <f t="shared" si="4"/>
        <v>7.7272727272727266</v>
      </c>
      <c r="D33" s="12">
        <v>8.5</v>
      </c>
      <c r="E33" s="8"/>
      <c r="G33" s="9" t="s">
        <v>57</v>
      </c>
      <c r="H33" s="19">
        <f t="shared" si="5"/>
        <v>8.25</v>
      </c>
      <c r="I33" s="12">
        <v>9.9</v>
      </c>
    </row>
    <row r="34" spans="2:9" ht="15" customHeight="1">
      <c r="B34" s="9" t="s">
        <v>56</v>
      </c>
      <c r="C34" s="10">
        <f t="shared" si="4"/>
        <v>5.9999999999999991</v>
      </c>
      <c r="D34" s="12">
        <v>6.6</v>
      </c>
      <c r="E34" s="8"/>
      <c r="G34" s="9" t="s">
        <v>59</v>
      </c>
      <c r="H34" s="19">
        <f t="shared" si="5"/>
        <v>1.9166666666666665</v>
      </c>
      <c r="I34" s="12">
        <v>2.2999999999999998</v>
      </c>
    </row>
    <row r="35" spans="2:9" ht="14.25" customHeight="1">
      <c r="B35" s="9" t="s">
        <v>58</v>
      </c>
      <c r="C35" s="10">
        <f>D35/1.2</f>
        <v>6.9166666666666679</v>
      </c>
      <c r="D35" s="12">
        <v>8.3000000000000007</v>
      </c>
      <c r="E35" s="8"/>
      <c r="G35" s="9" t="s">
        <v>61</v>
      </c>
      <c r="H35" s="19">
        <f t="shared" si="5"/>
        <v>7.5416666666666679</v>
      </c>
      <c r="I35" s="12">
        <v>9.0500000000000007</v>
      </c>
    </row>
    <row r="36" spans="2:9" ht="14.25" customHeight="1">
      <c r="B36" s="9" t="s">
        <v>60</v>
      </c>
      <c r="C36" s="10">
        <f>D36/1.1</f>
        <v>6.8636363636363633</v>
      </c>
      <c r="D36" s="12">
        <v>7.55</v>
      </c>
      <c r="E36" s="8"/>
      <c r="G36" s="9" t="s">
        <v>63</v>
      </c>
      <c r="H36" s="19">
        <f t="shared" si="5"/>
        <v>8.75</v>
      </c>
      <c r="I36" s="12">
        <v>10.5</v>
      </c>
    </row>
    <row r="37" spans="2:9" ht="14.25" customHeight="1">
      <c r="B37" s="9" t="s">
        <v>62</v>
      </c>
      <c r="C37" s="10">
        <f>D37/1.2</f>
        <v>1.5</v>
      </c>
      <c r="D37" s="12">
        <v>1.8</v>
      </c>
      <c r="E37" s="8"/>
      <c r="G37" s="9" t="s">
        <v>65</v>
      </c>
      <c r="H37" s="19">
        <f t="shared" si="5"/>
        <v>4.041666666666667</v>
      </c>
      <c r="I37" s="12">
        <v>4.8499999999999996</v>
      </c>
    </row>
    <row r="38" spans="2:9" ht="14.25" customHeight="1">
      <c r="B38" s="9" t="s">
        <v>64</v>
      </c>
      <c r="C38" s="10">
        <f>D38/1.2</f>
        <v>3.916666666666667</v>
      </c>
      <c r="D38" s="12">
        <v>4.7</v>
      </c>
      <c r="E38" s="8"/>
      <c r="G38" s="9" t="s">
        <v>67</v>
      </c>
      <c r="H38" s="19">
        <f t="shared" si="5"/>
        <v>4.75</v>
      </c>
      <c r="I38" s="12">
        <v>5.7</v>
      </c>
    </row>
    <row r="39" spans="2:9" ht="14.25" customHeight="1">
      <c r="B39" s="9" t="s">
        <v>66</v>
      </c>
      <c r="C39" s="10">
        <f>D39/1.1</f>
        <v>8.9090909090909083</v>
      </c>
      <c r="D39" s="12">
        <v>9.8000000000000007</v>
      </c>
      <c r="E39" s="8"/>
      <c r="G39" s="9" t="s">
        <v>69</v>
      </c>
      <c r="H39" s="19">
        <f t="shared" si="5"/>
        <v>7.5416666666666679</v>
      </c>
      <c r="I39" s="12">
        <v>9.0500000000000007</v>
      </c>
    </row>
    <row r="40" spans="2:9" ht="14.25" customHeight="1">
      <c r="B40" s="9" t="s">
        <v>68</v>
      </c>
      <c r="C40" s="10">
        <f>D40/1.2</f>
        <v>9.7916666666666679</v>
      </c>
      <c r="D40" s="12">
        <v>11.75</v>
      </c>
      <c r="E40" s="8"/>
      <c r="G40" s="9" t="s">
        <v>71</v>
      </c>
      <c r="H40" s="19">
        <f t="shared" si="5"/>
        <v>2.291666666666667</v>
      </c>
      <c r="I40" s="12">
        <v>2.75</v>
      </c>
    </row>
    <row r="41" spans="2:9" ht="14.25" customHeight="1">
      <c r="B41" s="9" t="s">
        <v>70</v>
      </c>
      <c r="C41" s="10">
        <f t="shared" ref="C41:C42" si="6">D41/1.2</f>
        <v>3.625</v>
      </c>
      <c r="D41" s="12">
        <v>4.3499999999999996</v>
      </c>
      <c r="E41" s="8"/>
      <c r="G41" s="9" t="s">
        <v>73</v>
      </c>
      <c r="H41" s="19">
        <f t="shared" si="5"/>
        <v>4.416666666666667</v>
      </c>
      <c r="I41" s="12">
        <v>5.3</v>
      </c>
    </row>
    <row r="42" spans="2:9" ht="14.25" customHeight="1">
      <c r="B42" s="9" t="s">
        <v>72</v>
      </c>
      <c r="C42" s="10">
        <f t="shared" si="6"/>
        <v>2.3333333333333335</v>
      </c>
      <c r="D42" s="12">
        <v>2.8</v>
      </c>
      <c r="E42" s="8"/>
      <c r="G42" s="9" t="s">
        <v>75</v>
      </c>
      <c r="H42" s="19">
        <f t="shared" si="5"/>
        <v>2.666666666666667</v>
      </c>
      <c r="I42" s="12">
        <v>3.2</v>
      </c>
    </row>
    <row r="43" spans="2:9" ht="14.25" customHeight="1">
      <c r="B43" s="9" t="s">
        <v>74</v>
      </c>
      <c r="C43" s="10">
        <f>D43/1.1</f>
        <v>0.40909090909090906</v>
      </c>
      <c r="D43" s="12">
        <v>0.45</v>
      </c>
      <c r="E43" s="8"/>
      <c r="G43" s="9" t="s">
        <v>77</v>
      </c>
      <c r="H43" s="19">
        <f t="shared" si="5"/>
        <v>5.416666666666667</v>
      </c>
      <c r="I43" s="12">
        <v>6.5</v>
      </c>
    </row>
    <row r="44" spans="2:9" ht="14.25" customHeight="1">
      <c r="B44" s="9" t="s">
        <v>76</v>
      </c>
      <c r="C44" s="10">
        <f t="shared" ref="C44:C49" si="7">D44/1.1</f>
        <v>4.9545454545454541</v>
      </c>
      <c r="D44" s="12">
        <v>5.45</v>
      </c>
      <c r="E44" s="8"/>
      <c r="G44" s="9" t="s">
        <v>79</v>
      </c>
      <c r="H44" s="19">
        <f t="shared" si="5"/>
        <v>5.791666666666667</v>
      </c>
      <c r="I44" s="12">
        <v>6.95</v>
      </c>
    </row>
    <row r="45" spans="2:9" ht="14.25" customHeight="1">
      <c r="B45" s="9" t="s">
        <v>78</v>
      </c>
      <c r="C45" s="10">
        <f t="shared" si="7"/>
        <v>6.545454545454545</v>
      </c>
      <c r="D45" s="12">
        <v>7.2</v>
      </c>
      <c r="E45" s="8"/>
      <c r="G45" s="9" t="s">
        <v>81</v>
      </c>
      <c r="H45" s="19">
        <f t="shared" si="5"/>
        <v>2.9583333333333335</v>
      </c>
      <c r="I45" s="12">
        <v>3.55</v>
      </c>
    </row>
    <row r="46" spans="2:9" ht="14.25" customHeight="1">
      <c r="B46" s="9" t="s">
        <v>80</v>
      </c>
      <c r="C46" s="10">
        <f t="shared" si="7"/>
        <v>3.9545454545454537</v>
      </c>
      <c r="D46" s="12">
        <v>4.3499999999999996</v>
      </c>
      <c r="E46" s="8"/>
      <c r="G46" s="9" t="s">
        <v>83</v>
      </c>
      <c r="H46" s="19">
        <f t="shared" si="5"/>
        <v>6.625</v>
      </c>
      <c r="I46" s="12">
        <v>7.95</v>
      </c>
    </row>
    <row r="47" spans="2:9" ht="14.25" customHeight="1">
      <c r="B47" s="9" t="s">
        <v>82</v>
      </c>
      <c r="C47" s="10">
        <f t="shared" si="7"/>
        <v>4.6363636363636358</v>
      </c>
      <c r="D47" s="12">
        <v>5.0999999999999996</v>
      </c>
      <c r="E47" s="8"/>
      <c r="G47" s="20" t="s">
        <v>85</v>
      </c>
      <c r="H47" s="19">
        <f>I47/1.2</f>
        <v>9.5</v>
      </c>
      <c r="I47" s="21">
        <v>11.4</v>
      </c>
    </row>
    <row r="48" spans="2:9">
      <c r="B48" s="9" t="s">
        <v>84</v>
      </c>
      <c r="C48" s="10">
        <f t="shared" si="7"/>
        <v>4.7727272727272725</v>
      </c>
      <c r="D48" s="12">
        <v>5.25</v>
      </c>
      <c r="E48" s="8"/>
    </row>
    <row r="49" spans="2:8" ht="15" customHeight="1">
      <c r="B49" s="9" t="s">
        <v>86</v>
      </c>
      <c r="C49" s="10">
        <f t="shared" si="7"/>
        <v>3.7727272727272729</v>
      </c>
      <c r="D49" s="12">
        <v>4.1500000000000004</v>
      </c>
      <c r="E49" s="8"/>
    </row>
    <row r="50" spans="2:8" ht="15" customHeight="1">
      <c r="B50" s="23" t="s">
        <v>87</v>
      </c>
      <c r="C50" s="24">
        <f>D50/1.2</f>
        <v>2.4166666666666665</v>
      </c>
      <c r="D50" s="12">
        <v>2.9</v>
      </c>
      <c r="E50" s="8"/>
    </row>
    <row r="51" spans="2:8">
      <c r="B51" s="9" t="s">
        <v>88</v>
      </c>
      <c r="C51" s="24">
        <f t="shared" ref="C51:C53" si="8">D51/1.2</f>
        <v>1.4166666666666667</v>
      </c>
      <c r="D51" s="12">
        <v>1.7</v>
      </c>
      <c r="E51" s="8"/>
      <c r="G51" s="1"/>
      <c r="H51" s="1"/>
    </row>
    <row r="52" spans="2:8">
      <c r="B52" s="9" t="s">
        <v>89</v>
      </c>
      <c r="C52" s="24">
        <f>D52/1.1</f>
        <v>3.9090909090909087</v>
      </c>
      <c r="D52" s="12">
        <v>4.3</v>
      </c>
    </row>
    <row r="53" spans="2:8">
      <c r="B53" s="9" t="s">
        <v>90</v>
      </c>
      <c r="C53" s="24">
        <f t="shared" si="8"/>
        <v>3.375</v>
      </c>
      <c r="D53" s="12">
        <v>4.05</v>
      </c>
    </row>
    <row r="54" spans="2:8">
      <c r="B54" s="22" t="s">
        <v>91</v>
      </c>
      <c r="G54" s="27" t="s">
        <v>102</v>
      </c>
    </row>
    <row r="56" spans="2:8">
      <c r="B56" s="1"/>
      <c r="G56" s="1"/>
    </row>
    <row r="65" spans="2:2" ht="15" customHeight="1"/>
    <row r="66" spans="2:2" ht="15" customHeight="1"/>
    <row r="71" spans="2:2">
      <c r="B71" s="25"/>
    </row>
    <row r="72" spans="2:2">
      <c r="B72" s="25" t="s">
        <v>92</v>
      </c>
    </row>
  </sheetData>
  <mergeCells count="7">
    <mergeCell ref="B1:I1"/>
    <mergeCell ref="B26:B27"/>
    <mergeCell ref="C26:C27"/>
    <mergeCell ref="D26:D27"/>
    <mergeCell ref="G30:G31"/>
    <mergeCell ref="H30:H31"/>
    <mergeCell ref="I30:I31"/>
  </mergeCells>
  <printOptions gridLines="1"/>
  <pageMargins left="0" right="0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 - 2024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2024-02-28T13:57:49Z</cp:lastPrinted>
  <dcterms:created xsi:type="dcterms:W3CDTF">2023-10-18T11:26:06Z</dcterms:created>
  <dcterms:modified xsi:type="dcterms:W3CDTF">2024-02-28T14:01:04Z</dcterms:modified>
</cp:coreProperties>
</file>